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MNA\Financial Information\2017 Folder\"/>
    </mc:Choice>
  </mc:AlternateContent>
  <bookViews>
    <workbookView xWindow="0" yWindow="0" windowWidth="19440" windowHeight="10710"/>
  </bookViews>
  <sheets>
    <sheet name="NRP Status as of 9-30-17" sheetId="1" r:id="rId1"/>
  </sheets>
  <definedNames>
    <definedName name="_xlnm.Print_Area" localSheetId="0">'NRP Status as of 9-30-17'!$A$1:$C$50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56" i="1" l="1"/>
  <c r="B49" i="1" l="1"/>
  <c r="E39" i="1" l="1"/>
  <c r="B5" i="1" l="1"/>
  <c r="B11" i="1" s="1"/>
  <c r="B19" i="1" l="1"/>
  <c r="B27" i="1" s="1"/>
  <c r="B31" i="1" s="1"/>
  <c r="B33" i="1" l="1"/>
  <c r="B37" i="1" l="1"/>
  <c r="B39" i="1" s="1"/>
  <c r="B43" i="1" s="1"/>
</calcChain>
</file>

<file path=xl/sharedStrings.xml><?xml version="1.0" encoding="utf-8"?>
<sst xmlns="http://schemas.openxmlformats.org/spreadsheetml/2006/main" count="77" uniqueCount="56">
  <si>
    <t>DMNA NRP Funds Availability</t>
  </si>
  <si>
    <t>Mile in My Shoes</t>
  </si>
  <si>
    <t>Mill City Farmers Market</t>
  </si>
  <si>
    <t xml:space="preserve">Open Streets Programming </t>
  </si>
  <si>
    <t>Balance as of 7/31/2015</t>
  </si>
  <si>
    <t>Projects Awarded in 2015 and Under Contract</t>
  </si>
  <si>
    <t>zAmaya</t>
  </si>
  <si>
    <t>Webster School</t>
  </si>
  <si>
    <t>Minneapolis Riverfront Partnership</t>
  </si>
  <si>
    <t>Yoga in the Park</t>
  </si>
  <si>
    <t>Open Streets Sponsorship</t>
  </si>
  <si>
    <t>Opening Balance as of 1/1/2015</t>
  </si>
  <si>
    <t>RS Eden / Emanuel House</t>
  </si>
  <si>
    <t>Project for Pride in Living / YouthLink</t>
  </si>
  <si>
    <t>FreeArts MN</t>
  </si>
  <si>
    <t>MacPhail Center for Music</t>
  </si>
  <si>
    <t>Housing</t>
  </si>
  <si>
    <t>Arts, Culture and Education</t>
  </si>
  <si>
    <t>Downtown Development</t>
  </si>
  <si>
    <t>Housing transfer to Arts, Culture and Education</t>
  </si>
  <si>
    <t>NRP Strategy</t>
  </si>
  <si>
    <t>Also need to account for NRP Phase I over-commitment</t>
  </si>
  <si>
    <t>TOTAL</t>
  </si>
  <si>
    <t>St. Stephen's Human Services - Adult Rapid Housing</t>
  </si>
  <si>
    <t>less additional commitment to St. Stephen's Human Services for Year 4 Street Outreach Worker</t>
  </si>
  <si>
    <t>Pending proof that St. Stephen's has secured funding for Years 2 and 3.</t>
  </si>
  <si>
    <t>Total NRP Funds Available in 2015</t>
  </si>
  <si>
    <t>Balance as of 5/31/2015</t>
  </si>
  <si>
    <t xml:space="preserve">Balance as of 8/31/2015 </t>
  </si>
  <si>
    <t>1-year of funding</t>
  </si>
  <si>
    <t>1- year of funding</t>
  </si>
  <si>
    <t>$2,500 Arts, Culture and Education and $4,000 Housing</t>
  </si>
  <si>
    <t>YouthLink</t>
  </si>
  <si>
    <t>2-years of funding</t>
  </si>
  <si>
    <t>Balance as of 10/31/2015</t>
  </si>
  <si>
    <t>People Serving People - Security Cameras</t>
  </si>
  <si>
    <t>AWARD 2015</t>
  </si>
  <si>
    <t>TOTAL BALANCE AVAILABLE AT 12/31/15</t>
  </si>
  <si>
    <t>Crime and Safety</t>
  </si>
  <si>
    <t>Balance as of 03/31/2016</t>
  </si>
  <si>
    <t>TOTAL BALANCE AVAILABLE AT 03/31/2016</t>
  </si>
  <si>
    <t>Additional projects approved in 2015 (contracting in process)</t>
  </si>
  <si>
    <t>Projects Approved and Under Contract</t>
  </si>
  <si>
    <t>Projects approved in 2016 and Under Contract</t>
  </si>
  <si>
    <t>Balance as of 11/30/15</t>
  </si>
  <si>
    <t>No plan mod necessary</t>
  </si>
  <si>
    <t>Balance as of 12/31/2016</t>
  </si>
  <si>
    <t xml:space="preserve">Projects approved in 2016 </t>
  </si>
  <si>
    <t>Tree Watering Project</t>
  </si>
  <si>
    <t>People Serving People</t>
  </si>
  <si>
    <t>Projects approved in 2017</t>
  </si>
  <si>
    <t>Plus unfrozen NRP Phase II funds</t>
  </si>
  <si>
    <t>Memorial to Survivors of Sexual Violence</t>
  </si>
  <si>
    <t>Balance as of 9/30/2017</t>
  </si>
  <si>
    <t>TOTAL NRP FUNDS AVAILABLE AS OF 9/30/2017</t>
  </si>
  <si>
    <t xml:space="preserve">Less $115.86 of Phase I rollover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</si>
</sst>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1" fillId="0" borderId="0" xfId="1" applyFont="1"/>
    <xf numFmtId="0" fontId="0" fillId="0" borderId="0" xfId="0" applyFont="1" applyAlignment="1">
      <alignment wrapText="1"/>
    </xf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topLeftCell="A34" workbookViewId="0">
      <selection activeCell="C61" sqref="C61"/>
    </sheetView>
  </sheetViews>
  <sheetFormatPr defaultRowHeight="15" x14ac:dyDescent="0.25"/>
  <cols>
    <col min="1" max="1" width="61.140625" customWidth="1"/>
    <col min="2" max="2" width="21.7109375" style="1" customWidth="1"/>
    <col min="3" max="3" width="48.42578125" style="5" customWidth="1"/>
    <col min="4" max="4" width="57.140625" customWidth="1"/>
    <col min="5" max="5" width="16.7109375" customWidth="1"/>
  </cols>
  <sheetData>
    <row r="1" spans="1:5" ht="15.75" x14ac:dyDescent="0.25">
      <c r="A1" s="9" t="s">
        <v>0</v>
      </c>
      <c r="E1" s="16" t="s">
        <v>22</v>
      </c>
    </row>
    <row r="2" spans="1:5" x14ac:dyDescent="0.25">
      <c r="E2" s="16" t="s">
        <v>36</v>
      </c>
    </row>
    <row r="3" spans="1:5" s="12" customFormat="1" ht="15.75" x14ac:dyDescent="0.25">
      <c r="A3" s="9" t="s">
        <v>11</v>
      </c>
      <c r="B3" s="10">
        <v>431137.58</v>
      </c>
      <c r="C3" s="11" t="s">
        <v>20</v>
      </c>
    </row>
    <row r="4" spans="1:5" ht="30" x14ac:dyDescent="0.25">
      <c r="A4" s="8" t="s">
        <v>24</v>
      </c>
      <c r="B4" s="7">
        <v>-60000</v>
      </c>
      <c r="C4" s="5" t="s">
        <v>16</v>
      </c>
      <c r="D4" s="6" t="s">
        <v>25</v>
      </c>
      <c r="E4" s="7">
        <v>-60000</v>
      </c>
    </row>
    <row r="5" spans="1:5" s="12" customFormat="1" ht="15.75" x14ac:dyDescent="0.25">
      <c r="A5" s="9" t="s">
        <v>26</v>
      </c>
      <c r="B5" s="10">
        <f>SUM(B3:B4)</f>
        <v>371137.58</v>
      </c>
      <c r="C5" s="13"/>
    </row>
    <row r="6" spans="1:5" x14ac:dyDescent="0.25">
      <c r="A6" s="2"/>
      <c r="B6" s="3"/>
    </row>
    <row r="7" spans="1:5" s="12" customFormat="1" ht="15.75" x14ac:dyDescent="0.25">
      <c r="A7" s="9" t="s">
        <v>5</v>
      </c>
      <c r="B7" s="10"/>
      <c r="C7" s="13"/>
    </row>
    <row r="8" spans="1:5" x14ac:dyDescent="0.25">
      <c r="A8" t="s">
        <v>1</v>
      </c>
      <c r="B8" s="1">
        <v>-10000</v>
      </c>
      <c r="C8" s="5" t="s">
        <v>16</v>
      </c>
      <c r="E8" s="1">
        <v>-10000</v>
      </c>
    </row>
    <row r="9" spans="1:5" x14ac:dyDescent="0.25">
      <c r="A9" t="s">
        <v>2</v>
      </c>
      <c r="B9" s="1">
        <v>-5000</v>
      </c>
      <c r="C9" s="5" t="s">
        <v>17</v>
      </c>
      <c r="E9" s="1">
        <v>-5000</v>
      </c>
    </row>
    <row r="10" spans="1:5" x14ac:dyDescent="0.25">
      <c r="A10" t="s">
        <v>10</v>
      </c>
      <c r="B10" s="1">
        <v>-5000</v>
      </c>
      <c r="C10" s="5" t="s">
        <v>18</v>
      </c>
      <c r="E10" s="1">
        <v>-5000</v>
      </c>
    </row>
    <row r="11" spans="1:5" s="12" customFormat="1" ht="15.75" x14ac:dyDescent="0.25">
      <c r="A11" s="9" t="s">
        <v>27</v>
      </c>
      <c r="B11" s="10">
        <f>SUM(B5:B10)</f>
        <v>351137.58</v>
      </c>
      <c r="C11" s="13"/>
    </row>
    <row r="12" spans="1:5" x14ac:dyDescent="0.25">
      <c r="A12" s="2"/>
      <c r="B12" s="3"/>
    </row>
    <row r="13" spans="1:5" s="12" customFormat="1" ht="15.75" x14ac:dyDescent="0.25">
      <c r="A13" s="9" t="s">
        <v>5</v>
      </c>
      <c r="B13" s="14"/>
      <c r="C13" s="13"/>
    </row>
    <row r="14" spans="1:5" x14ac:dyDescent="0.25">
      <c r="A14" s="4" t="s">
        <v>6</v>
      </c>
      <c r="B14" s="1">
        <v>-5000</v>
      </c>
      <c r="C14" s="5" t="s">
        <v>16</v>
      </c>
      <c r="E14" s="1">
        <v>-5000</v>
      </c>
    </row>
    <row r="15" spans="1:5" x14ac:dyDescent="0.25">
      <c r="A15" s="4" t="s">
        <v>7</v>
      </c>
      <c r="B15" s="1">
        <v>-7940</v>
      </c>
      <c r="C15" s="5" t="s">
        <v>19</v>
      </c>
      <c r="E15" s="1">
        <v>-7940</v>
      </c>
    </row>
    <row r="16" spans="1:5" x14ac:dyDescent="0.25">
      <c r="A16" s="4" t="s">
        <v>3</v>
      </c>
      <c r="B16" s="1">
        <v>-1072.46</v>
      </c>
      <c r="C16" s="5" t="s">
        <v>18</v>
      </c>
      <c r="E16" s="1">
        <v>-1072.46</v>
      </c>
    </row>
    <row r="17" spans="1:5" x14ac:dyDescent="0.25">
      <c r="A17" s="4" t="s">
        <v>8</v>
      </c>
      <c r="B17" s="1">
        <v>-5000</v>
      </c>
      <c r="C17" s="5" t="s">
        <v>18</v>
      </c>
      <c r="E17" s="1">
        <v>-5000</v>
      </c>
    </row>
    <row r="18" spans="1:5" x14ac:dyDescent="0.25">
      <c r="A18" s="4" t="s">
        <v>9</v>
      </c>
      <c r="B18" s="1">
        <v>-600</v>
      </c>
      <c r="C18" s="5" t="s">
        <v>16</v>
      </c>
      <c r="E18" s="1">
        <v>-600</v>
      </c>
    </row>
    <row r="19" spans="1:5" s="9" customFormat="1" ht="15.75" x14ac:dyDescent="0.25">
      <c r="A19" s="9" t="s">
        <v>4</v>
      </c>
      <c r="B19" s="10">
        <f>SUM(B11:B18)</f>
        <v>331525.12</v>
      </c>
      <c r="C19" s="11"/>
    </row>
    <row r="21" spans="1:5" s="12" customFormat="1" ht="15.75" x14ac:dyDescent="0.25">
      <c r="A21" s="9" t="s">
        <v>5</v>
      </c>
      <c r="B21" s="14"/>
      <c r="C21" s="13"/>
    </row>
    <row r="22" spans="1:5" x14ac:dyDescent="0.25">
      <c r="A22" s="4" t="s">
        <v>23</v>
      </c>
      <c r="B22" s="1">
        <v>-45100</v>
      </c>
      <c r="C22" s="5" t="s">
        <v>16</v>
      </c>
      <c r="D22" t="s">
        <v>29</v>
      </c>
      <c r="E22" s="1">
        <v>-45100</v>
      </c>
    </row>
    <row r="23" spans="1:5" x14ac:dyDescent="0.25">
      <c r="A23" s="4" t="s">
        <v>12</v>
      </c>
      <c r="B23" s="1">
        <v>-19000</v>
      </c>
      <c r="C23" s="5" t="s">
        <v>16</v>
      </c>
      <c r="D23" t="s">
        <v>30</v>
      </c>
      <c r="E23" s="1">
        <v>-19000</v>
      </c>
    </row>
    <row r="24" spans="1:5" x14ac:dyDescent="0.25">
      <c r="A24" s="4" t="s">
        <v>13</v>
      </c>
      <c r="B24" s="1">
        <v>0</v>
      </c>
      <c r="C24" s="5" t="s">
        <v>16</v>
      </c>
      <c r="D24" s="6"/>
      <c r="E24" s="1">
        <v>0</v>
      </c>
    </row>
    <row r="25" spans="1:5" ht="18" customHeight="1" x14ac:dyDescent="0.25">
      <c r="A25" s="4" t="s">
        <v>14</v>
      </c>
      <c r="B25" s="1">
        <v>-5000</v>
      </c>
      <c r="C25" s="5" t="s">
        <v>16</v>
      </c>
      <c r="D25" s="6"/>
      <c r="E25" s="1">
        <v>-5000</v>
      </c>
    </row>
    <row r="26" spans="1:5" x14ac:dyDescent="0.25">
      <c r="A26" s="4" t="s">
        <v>15</v>
      </c>
      <c r="B26" s="1">
        <v>-6500</v>
      </c>
      <c r="C26" s="5" t="s">
        <v>31</v>
      </c>
      <c r="D26" s="6"/>
      <c r="E26" s="1">
        <v>-6500</v>
      </c>
    </row>
    <row r="27" spans="1:5" s="9" customFormat="1" ht="15.75" x14ac:dyDescent="0.25">
      <c r="A27" s="9" t="s">
        <v>28</v>
      </c>
      <c r="B27" s="10">
        <f>SUM(B19:B26)</f>
        <v>255925.12</v>
      </c>
      <c r="C27" s="11"/>
    </row>
    <row r="28" spans="1:5" s="9" customFormat="1" ht="15.75" x14ac:dyDescent="0.25">
      <c r="B28" s="10"/>
      <c r="C28" s="11"/>
    </row>
    <row r="29" spans="1:5" s="9" customFormat="1" ht="15.75" x14ac:dyDescent="0.25">
      <c r="A29" s="9" t="s">
        <v>41</v>
      </c>
      <c r="B29" s="10"/>
      <c r="C29" s="11"/>
    </row>
    <row r="30" spans="1:5" s="9" customFormat="1" ht="15.75" x14ac:dyDescent="0.25">
      <c r="A30" s="12" t="s">
        <v>32</v>
      </c>
      <c r="B30" s="14">
        <v>-170000</v>
      </c>
      <c r="C30" s="13" t="s">
        <v>16</v>
      </c>
      <c r="D30" s="12" t="s">
        <v>33</v>
      </c>
      <c r="E30" s="14">
        <v>-170000</v>
      </c>
    </row>
    <row r="31" spans="1:5" s="9" customFormat="1" ht="15.75" x14ac:dyDescent="0.25">
      <c r="A31" s="9" t="s">
        <v>34</v>
      </c>
      <c r="B31" s="10">
        <f>SUM(B27:B30)</f>
        <v>85925.119999999995</v>
      </c>
      <c r="C31" s="11"/>
    </row>
    <row r="32" spans="1:5" x14ac:dyDescent="0.25">
      <c r="A32" s="4" t="s">
        <v>21</v>
      </c>
      <c r="B32" s="1">
        <v>-115.86</v>
      </c>
    </row>
    <row r="33" spans="1:5" s="9" customFormat="1" ht="15.75" x14ac:dyDescent="0.25">
      <c r="A33" s="9" t="s">
        <v>22</v>
      </c>
      <c r="B33" s="10">
        <f>SUM(B31:B32)</f>
        <v>85809.26</v>
      </c>
      <c r="C33" s="11"/>
    </row>
    <row r="34" spans="1:5" s="9" customFormat="1" ht="15.75" x14ac:dyDescent="0.25">
      <c r="B34" s="10"/>
      <c r="C34" s="11"/>
    </row>
    <row r="35" spans="1:5" s="9" customFormat="1" ht="15.75" x14ac:dyDescent="0.25">
      <c r="A35" s="9" t="s">
        <v>42</v>
      </c>
      <c r="B35" s="10"/>
      <c r="C35" s="11"/>
    </row>
    <row r="36" spans="1:5" s="9" customFormat="1" ht="15.75" x14ac:dyDescent="0.25">
      <c r="A36" s="12" t="s">
        <v>35</v>
      </c>
      <c r="B36" s="14">
        <v>-6676</v>
      </c>
      <c r="C36" s="13" t="s">
        <v>38</v>
      </c>
      <c r="D36" s="12"/>
      <c r="E36" s="10">
        <v>-6676</v>
      </c>
    </row>
    <row r="37" spans="1:5" s="9" customFormat="1" ht="15.75" x14ac:dyDescent="0.25">
      <c r="A37" s="9" t="s">
        <v>44</v>
      </c>
      <c r="B37" s="10">
        <f>SUM(B33:B36)</f>
        <v>79133.259999999995</v>
      </c>
      <c r="C37" s="11"/>
    </row>
    <row r="39" spans="1:5" s="9" customFormat="1" ht="15.75" x14ac:dyDescent="0.25">
      <c r="A39" s="9" t="s">
        <v>37</v>
      </c>
      <c r="B39" s="10">
        <f>SUM(B37:B38)</f>
        <v>79133.259999999995</v>
      </c>
      <c r="C39" s="11"/>
      <c r="E39" s="15">
        <f>SUM(E4:E38)</f>
        <v>-351888.46</v>
      </c>
    </row>
    <row r="41" spans="1:5" s="9" customFormat="1" ht="15.75" x14ac:dyDescent="0.25">
      <c r="A41" s="9" t="s">
        <v>43</v>
      </c>
      <c r="B41" s="10"/>
      <c r="C41" s="11"/>
    </row>
    <row r="42" spans="1:5" s="12" customFormat="1" ht="15.75" x14ac:dyDescent="0.25">
      <c r="A42" s="12" t="s">
        <v>2</v>
      </c>
      <c r="B42" s="14">
        <v>-5000</v>
      </c>
      <c r="C42" s="13" t="s">
        <v>17</v>
      </c>
    </row>
    <row r="43" spans="1:5" s="9" customFormat="1" ht="15.75" x14ac:dyDescent="0.25">
      <c r="A43" s="9" t="s">
        <v>39</v>
      </c>
      <c r="B43" s="10">
        <f>SUM(B39:B42)</f>
        <v>74133.259999999995</v>
      </c>
      <c r="C43" s="11"/>
    </row>
    <row r="45" spans="1:5" s="9" customFormat="1" ht="15.75" x14ac:dyDescent="0.25">
      <c r="A45" s="9" t="s">
        <v>40</v>
      </c>
      <c r="B45" s="10">
        <v>74133.259999999995</v>
      </c>
      <c r="C45" s="11"/>
    </row>
    <row r="46" spans="1:5" s="12" customFormat="1" ht="15.75" x14ac:dyDescent="0.25">
      <c r="B46" s="14"/>
      <c r="C46" s="13"/>
    </row>
    <row r="47" spans="1:5" s="12" customFormat="1" ht="15.75" x14ac:dyDescent="0.25">
      <c r="A47" s="9" t="s">
        <v>47</v>
      </c>
      <c r="B47" s="14"/>
      <c r="C47" s="13"/>
    </row>
    <row r="48" spans="1:5" s="12" customFormat="1" ht="15.75" x14ac:dyDescent="0.25">
      <c r="A48" s="12" t="s">
        <v>8</v>
      </c>
      <c r="B48" s="14">
        <v>-2500</v>
      </c>
      <c r="C48" s="13" t="s">
        <v>18</v>
      </c>
      <c r="D48" s="17" t="s">
        <v>45</v>
      </c>
    </row>
    <row r="49" spans="1:3" s="9" customFormat="1" ht="15.75" x14ac:dyDescent="0.25">
      <c r="A49" s="9" t="s">
        <v>46</v>
      </c>
      <c r="B49" s="10">
        <f>SUM(B45:B48)</f>
        <v>71633.259999999995</v>
      </c>
      <c r="C49" s="11"/>
    </row>
    <row r="51" spans="1:3" s="9" customFormat="1" ht="15.75" x14ac:dyDescent="0.25">
      <c r="A51" s="9" t="s">
        <v>50</v>
      </c>
      <c r="B51" s="10"/>
      <c r="C51" s="11"/>
    </row>
    <row r="52" spans="1:3" s="9" customFormat="1" ht="15.75" x14ac:dyDescent="0.25">
      <c r="A52" s="12" t="s">
        <v>49</v>
      </c>
      <c r="B52" s="14">
        <v>-10000</v>
      </c>
      <c r="C52" s="13" t="s">
        <v>38</v>
      </c>
    </row>
    <row r="53" spans="1:3" s="12" customFormat="1" ht="15.75" x14ac:dyDescent="0.25">
      <c r="A53" s="12" t="s">
        <v>2</v>
      </c>
      <c r="B53" s="14">
        <v>-5000</v>
      </c>
      <c r="C53" s="13" t="s">
        <v>17</v>
      </c>
    </row>
    <row r="54" spans="1:3" s="12" customFormat="1" ht="15.75" x14ac:dyDescent="0.25">
      <c r="A54" s="12" t="s">
        <v>48</v>
      </c>
      <c r="B54" s="14">
        <v>-10000</v>
      </c>
      <c r="C54" s="13" t="s">
        <v>18</v>
      </c>
    </row>
    <row r="55" spans="1:3" s="12" customFormat="1" ht="15.75" x14ac:dyDescent="0.25">
      <c r="A55" s="12" t="s">
        <v>52</v>
      </c>
      <c r="B55" s="14">
        <v>-5000</v>
      </c>
      <c r="C55" s="13"/>
    </row>
    <row r="56" spans="1:3" s="9" customFormat="1" ht="15.75" x14ac:dyDescent="0.25">
      <c r="A56" s="9" t="s">
        <v>53</v>
      </c>
      <c r="B56" s="10">
        <f>SUM(B49:B55)</f>
        <v>41633.259999999995</v>
      </c>
      <c r="C56" s="11"/>
    </row>
    <row r="57" spans="1:3" s="9" customFormat="1" ht="15.75" x14ac:dyDescent="0.25">
      <c r="A57" s="9" t="s">
        <v>51</v>
      </c>
      <c r="B57" s="10">
        <v>158603.59</v>
      </c>
      <c r="C57" s="11"/>
    </row>
    <row r="58" spans="1:3" s="9" customFormat="1" ht="15.75" x14ac:dyDescent="0.25">
      <c r="A58" s="9" t="s">
        <v>55</v>
      </c>
      <c r="B58" s="10">
        <v>-115.86</v>
      </c>
      <c r="C58" s="11"/>
    </row>
    <row r="59" spans="1:3" s="9" customFormat="1" ht="15.75" x14ac:dyDescent="0.25">
      <c r="A59" s="9" t="s">
        <v>54</v>
      </c>
      <c r="B59" s="10">
        <f>SUM(B56:B58)</f>
        <v>200120.99</v>
      </c>
      <c r="C59" s="11"/>
    </row>
  </sheetData>
  <printOptions verticalCentered="1"/>
  <pageMargins left="0.25" right="0.25" top="0.75" bottom="0.75" header="0.3" footer="0.3"/>
  <pageSetup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NRP Status as of 9-30-17</vt:lpstr>
      <vt:lpstr>'NRP Status as of 9-30-17'!Print_Area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Hantge</dc:creator>
  <cp:lastModifiedBy>Christie Hantge</cp:lastModifiedBy>
  <cp:lastPrinted>2017-02-08T15:52:14Z</cp:lastPrinted>
  <dcterms:created xsi:type="dcterms:W3CDTF">2015-08-12T14:06:04Z</dcterms:created>
  <dcterms:modified xsi:type="dcterms:W3CDTF">2017-09-26T18:43:22Z</dcterms:modified>
</cp:coreProperties>
</file>